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iliaJ\Pictures\Gadżety 2023\Do publikacji\"/>
    </mc:Choice>
  </mc:AlternateContent>
  <bookViews>
    <workbookView xWindow="0" yWindow="0" windowWidth="24000" windowHeight="9135"/>
  </bookViews>
  <sheets>
    <sheet name="GAZDETY" sheetId="1" r:id="rId1"/>
  </sheets>
  <definedNames>
    <definedName name="_xlnm.Print_Area" localSheetId="0">GAZDETY!$A$1:$I$25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7" i="1"/>
  <c r="G7" i="1" s="1"/>
  <c r="F8" i="1"/>
  <c r="G8" i="1" s="1"/>
  <c r="F9" i="1"/>
  <c r="G9" i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/>
  <c r="F18" i="1"/>
  <c r="G18" i="1" s="1"/>
  <c r="F19" i="1"/>
  <c r="G19" i="1" s="1"/>
  <c r="F20" i="1"/>
  <c r="G20" i="1"/>
  <c r="F21" i="1"/>
  <c r="G21" i="1"/>
  <c r="G22" i="1" l="1"/>
</calcChain>
</file>

<file path=xl/sharedStrings.xml><?xml version="1.0" encoding="utf-8"?>
<sst xmlns="http://schemas.openxmlformats.org/spreadsheetml/2006/main" count="49" uniqueCount="49">
  <si>
    <t>L.P.</t>
  </si>
  <si>
    <t>PRODUKT</t>
  </si>
  <si>
    <t>NR ART.</t>
  </si>
  <si>
    <t>ILOŚĆ</t>
  </si>
  <si>
    <t>SZTUKA</t>
  </si>
  <si>
    <t>CAŁOŚĆ</t>
  </si>
  <si>
    <t>NETTO</t>
  </si>
  <si>
    <t>BRUTTO</t>
  </si>
  <si>
    <t>GRAFIKA</t>
  </si>
  <si>
    <t>LINK</t>
  </si>
  <si>
    <t>R74018.06</t>
  </si>
  <si>
    <t>https://www.royaldesign.pl/products/931</t>
  </si>
  <si>
    <t>CENA Z OLOGOWANIEM BRUTTO</t>
  </si>
  <si>
    <t>https://www.hideagifts.com/pl/katalog/tekstylia-nakrycia-g-owy/99537/</t>
  </si>
  <si>
    <t>https://www.hideagifts.com/pl/katalog/identyfikatory-smycze/94972/</t>
  </si>
  <si>
    <t xml:space="preserve">Zestawienie przedmiotowe </t>
  </si>
  <si>
    <t>19600-03</t>
  </si>
  <si>
    <t>https://oferta.bluecollection.gifts/produkt/dlugopisy-metalowe_182/dlugopis-kosmos_5697.html</t>
  </si>
  <si>
    <t>https://www.hideagifts.com/pl/katalog/technologia-s-uchawki/97360/</t>
  </si>
  <si>
    <t>https://oferta.bluecollection.gifts/produkt/notesy_171/notes-vital-a5_4593.html</t>
  </si>
  <si>
    <t>17545-03</t>
  </si>
  <si>
    <t>07171-14</t>
  </si>
  <si>
    <t>https://oferta.bluecollection.gifts/produkt/teczki-konferencyjne_174/teczka-konferencyjna-tella-_10929.html</t>
  </si>
  <si>
    <t>Torba prezentowa z gładkiego papieru o gramaturze 100 g/m2 (w odcieniach niebieskiego/granatu) z uchwytem ze skręconego papieru w kolorze naturalnym o wymiarach: 18 x 8 x 22,5 cm (format zbliżony do A5). Znakowanie: jednobarwne</t>
  </si>
  <si>
    <t>Torba prezentowa z gładkiego papieru o gramaturze 100 g/m2 (w odcieniach niebieskiego/granatu) z uchwytem ze skręconego papieru w kolorze naturalnym o wymiarach: 24 x 10 x 36 cm (format zbliżony do A4). Znakowanie: jednobarwne</t>
  </si>
  <si>
    <t xml:space="preserve">Zestaw - metalowy długopis i pióro kulkowe z mechanizmem obrotowym i klipem. Czarny tusz. Dostarczany w wyściełanym pudełku upominkowym. ø12 x 132 mm | Pudełko: 170 x 70 x 30 mm. Znakowanie pudełka oraz długopisa i pióra: jednobarwne
</t>
  </si>
  <si>
    <t>https://www.hideagifts.com/pl/katalog/art-pi-miennicze-zestawy-do-pisania/91816/</t>
  </si>
  <si>
    <t>https://www.hideagifts.com/pl/katalog/torby-worki/92914/</t>
  </si>
  <si>
    <t>Torba non-woven (80 g/m²), zgrzewana. Kolor 104. Znakowanie: wielobarwne</t>
  </si>
  <si>
    <t>https://www.hideagifts.com/pl/katalog/torby-torby-na-zakupy-non-woven/92845/</t>
  </si>
  <si>
    <t>https://www.hideagifts.com/pl/katalog/napoje-kubki/93990/</t>
  </si>
  <si>
    <t>Składany wiatroodporny parasol ręcznie otwierany i zamykany. Rama i żebra wykonane z włókna szklanego i aluminium, pałąk z metalu. Plastikowa, gumowana rączka typu soft grip wyposażona w opaskę z taśmy elastycznej. Pakowany w wodoodporne etui z pongee.  Znakowanie: wielobarwne</t>
  </si>
  <si>
    <t>R07947.04</t>
  </si>
  <si>
    <t>https://www.royaldesign.pl/products/r07947-04-parasol-skladany-locarno-niebieski.html</t>
  </si>
  <si>
    <t>https://www.hideagifts.com/pl/katalog/tekstylia-koszulki/30193/</t>
  </si>
  <si>
    <t>https://www.hideagifts.com/pl/katalog/tekstylia-koszulki/30192/</t>
  </si>
  <si>
    <t>Kubek ceramiczny idealny do nadruku metodą sublimacji, o pojemności 300 mL. Dostarczany w pudełku. ø83 x 98 mm | Pudełko: 100 x 118 x 86 mm. Znakowanie: CMYK 4/0</t>
  </si>
  <si>
    <t xml:space="preserve">Słuchawki. Kabel 1,25 m stereo z końcówką 3,5 mm. Dostarczane w pudełku z materiału PS/ABS. Pudełko: 60 x 64 x 16 mm. Kolor: 105. Znakowanie: CMYK 4/0
</t>
  </si>
  <si>
    <t>Notes VITAL A5. Znakowanie: CMYK 4/0</t>
  </si>
  <si>
    <t>Damski sportowy t-shirt z krótkim rękawem. 100% poliester dżersej (130 g/m²). Krój regularny, z wygodnego i oddychającego materiału. Posiada taśmę wzmacniającą przy szyi. Podwójny szew na rękawach i na dole. Kolor: 106. Znakowanie: CMYK 4/0. Rozmiar S - 50 sztuk, rozmiar M - 50 sztuk, rozmiar L - 50 sztuk. Pole zadruku:  20 cm x 20 cm</t>
  </si>
  <si>
    <t>Męski sportowy t-shirt z krótkim rękawem, wykonanayw 100% z poliestrowej siatki (130 g/m²). Krój regular, z wygodnym i oddychającym materiałem. Zawiera dżersejową taśmę wzmacniającą na kołnierzu i podwójne szwy na rękawach i na dole. Kolor: 106. Znakowanie: CMYK 4/0. Rozmiar S - 50 sztuk, rozmiar M - 50 sztuk, rozmiar L - 50 sztuk. Pole zadruku:  20 cm x 20 cm</t>
  </si>
  <si>
    <t xml:space="preserve">Czapka, kolor 134. Znakowanie: CMYK 4/0. Pole zadruku: 10 cm x 10 cm. </t>
  </si>
  <si>
    <t>Ponczo w pudełku. Znakowanie: CMYK 4/0</t>
  </si>
  <si>
    <t>Teczka konferencyjna TELLA. Znakowanie: CMYK 4/0</t>
  </si>
  <si>
    <t>Worek plecak 100% bawełny (100g/m²), ściągana u góry sznurkiem. Kolor 114. Znakowanie: CMYK 4/0</t>
  </si>
  <si>
    <t xml:space="preserve">Długopis KOSMOS. Znakowanie: jednobarwne </t>
  </si>
  <si>
    <t>Smycz sublimacyjna poliestrowa z karabińczykiem. Znakowanie: CMYK 4/4</t>
  </si>
  <si>
    <t>Flaga reklamowa (minimum 2 m wysokości i 90 cm szerokości ) w kształcie "pióra" wraz z masztem oraz stalową, płaską podstawą (obciążenie 8 kg). Znakowanie: CMYK 4/4</t>
  </si>
  <si>
    <r>
      <t xml:space="preserve">Wszytskie produkty należy ologować herbem lub logotypem ze wskazanymi napisami (wersje CDR zostaną przesłane po weryfikacji ofert)
</t>
    </r>
    <r>
      <rPr>
        <b/>
        <sz val="14"/>
        <color rgb="FF9C0006"/>
        <rFont val="Calibri"/>
        <family val="2"/>
        <charset val="238"/>
        <scheme val="minor"/>
      </rPr>
      <t>KAŻDY PRODUKT WYMAGA PROJEKTU INDYWIDUALNEGO!</t>
    </r>
    <r>
      <rPr>
        <sz val="14"/>
        <color rgb="FF9C0006"/>
        <rFont val="Calibri"/>
        <family val="2"/>
        <charset val="238"/>
        <scheme val="minor"/>
      </rPr>
      <t xml:space="preserve">
Likni katalogowe, króre zamieszczono w kolumnie I są jedynie linkami poglądowymi. W przyadku braków magazynowych, Oferent może przedstawić zbliżony produkt, odpowiadający parametrom produktu, który jest zamieszczony w kolumnie I ale wymaga to zgody Zamawiającego </t>
    </r>
    <r>
      <rPr>
        <b/>
        <u/>
        <sz val="14"/>
        <color rgb="FF9C0006"/>
        <rFont val="Calibri"/>
        <family val="2"/>
        <charset val="238"/>
        <scheme val="minor"/>
      </rPr>
      <t xml:space="preserve">przed wysłaniem oferty.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</si>
</sst>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4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006100"/>
      <name val="Calibri"/>
      <family val="2"/>
      <charset val="238"/>
      <scheme val="minor"/>
    </font>
    <font>
      <sz val="16"/>
      <color rgb="FF9C000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b/>
      <u/>
      <sz val="14"/>
      <color rgb="FF9C0006"/>
      <name val="Calibri"/>
      <family val="2"/>
      <charset val="238"/>
      <scheme val="minor"/>
    </font>
    <font>
      <b/>
      <sz val="14"/>
      <color rgb="FF9C000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4" fillId="2" borderId="2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5" xfId="0" applyNumberFormat="1" applyBorder="1" applyAlignment="1">
      <alignment vertical="center" wrapText="1"/>
    </xf>
    <xf numFmtId="44" fontId="0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1" xfId="0" applyFont="1" applyFill="1" applyBorder="1" applyAlignment="1">
      <alignment horizontal="center" wrapText="1"/>
    </xf>
    <xf numFmtId="0" fontId="6" fillId="4" borderId="12" xfId="2" applyBorder="1" applyAlignment="1">
      <alignment horizontal="center" vertical="center" wrapText="1"/>
    </xf>
    <xf numFmtId="0" fontId="6" fillId="4" borderId="13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1" xfId="0" applyFont="1" applyFill="1" applyBorder="1" applyAlignment="1">
      <alignment horizontal="center" wrapText="1"/>
    </xf>
    <xf numFmtId="164" fontId="0" fillId="0" borderId="17" xfId="0" applyNumberFormat="1" applyBorder="1" applyAlignment="1">
      <alignment horizontal="center" vertical="center" wrapText="1"/>
    </xf>
    <xf numFmtId="164" fontId="8" fillId="4" borderId="13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0" fillId="0" borderId="1" xfId="4" applyBorder="1" applyAlignment="1">
      <alignment horizontal="center" vertical="center" wrapText="1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4" borderId="25" xfId="2" applyBorder="1" applyAlignment="1">
      <alignment horizontal="center" vertical="center" wrapText="1"/>
    </xf>
    <xf numFmtId="0" fontId="10" fillId="0" borderId="24" xfId="4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1" fillId="0" borderId="18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5">
    <cellStyle name="Dobry" xfId="2" builtinId="26"/>
    <cellStyle name="Hiperłącze" xfId="4" builtinId="8"/>
    <cellStyle name="Normalny" xfId="0" builtinId="0"/>
    <cellStyle name="Walutowy" xfId="1" builtinId="4"/>
    <cellStyle name="Zły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7</xdr:row>
      <xdr:rowOff>571501</xdr:rowOff>
    </xdr:from>
    <xdr:to>
      <xdr:col>7</xdr:col>
      <xdr:colOff>1995413</xdr:colOff>
      <xdr:row>7</xdr:row>
      <xdr:rowOff>1771651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0575" y="10687051"/>
          <a:ext cx="1881113" cy="1200150"/>
        </a:xfrm>
        <a:prstGeom prst="rect">
          <a:avLst/>
        </a:prstGeom>
      </xdr:spPr>
    </xdr:pic>
    <xdr:clientData/>
  </xdr:twoCellAnchor>
  <xdr:oneCellAnchor>
    <xdr:from>
      <xdr:col>7</xdr:col>
      <xdr:colOff>416594</xdr:colOff>
      <xdr:row>13</xdr:row>
      <xdr:rowOff>114300</xdr:rowOff>
    </xdr:from>
    <xdr:ext cx="1611533" cy="1247775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0837" y="19114168"/>
          <a:ext cx="1611533" cy="1247775"/>
        </a:xfrm>
        <a:prstGeom prst="rect">
          <a:avLst/>
        </a:prstGeom>
      </xdr:spPr>
    </xdr:pic>
    <xdr:clientData/>
  </xdr:oneCellAnchor>
  <xdr:twoCellAnchor editAs="oneCell">
    <xdr:from>
      <xdr:col>7</xdr:col>
      <xdr:colOff>789572</xdr:colOff>
      <xdr:row>10</xdr:row>
      <xdr:rowOff>37599</xdr:rowOff>
    </xdr:from>
    <xdr:to>
      <xdr:col>7</xdr:col>
      <xdr:colOff>1366086</xdr:colOff>
      <xdr:row>10</xdr:row>
      <xdr:rowOff>1129404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3815" y="16393027"/>
          <a:ext cx="576514" cy="1091805"/>
        </a:xfrm>
        <a:prstGeom prst="rect">
          <a:avLst/>
        </a:prstGeom>
      </xdr:spPr>
    </xdr:pic>
    <xdr:clientData/>
  </xdr:twoCellAnchor>
  <xdr:twoCellAnchor editAs="oneCell">
    <xdr:from>
      <xdr:col>7</xdr:col>
      <xdr:colOff>338389</xdr:colOff>
      <xdr:row>4</xdr:row>
      <xdr:rowOff>62666</xdr:rowOff>
    </xdr:from>
    <xdr:to>
      <xdr:col>7</xdr:col>
      <xdr:colOff>1854870</xdr:colOff>
      <xdr:row>4</xdr:row>
      <xdr:rowOff>963634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2632" y="1115429"/>
          <a:ext cx="1516481" cy="900968"/>
        </a:xfrm>
        <a:prstGeom prst="rect">
          <a:avLst/>
        </a:prstGeom>
      </xdr:spPr>
    </xdr:pic>
    <xdr:clientData/>
  </xdr:twoCellAnchor>
  <xdr:twoCellAnchor editAs="oneCell">
    <xdr:from>
      <xdr:col>7</xdr:col>
      <xdr:colOff>325855</xdr:colOff>
      <xdr:row>5</xdr:row>
      <xdr:rowOff>50133</xdr:rowOff>
    </xdr:from>
    <xdr:to>
      <xdr:col>7</xdr:col>
      <xdr:colOff>1710412</xdr:colOff>
      <xdr:row>5</xdr:row>
      <xdr:rowOff>1253291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098" y="2168192"/>
          <a:ext cx="1384557" cy="1203158"/>
        </a:xfrm>
        <a:prstGeom prst="rect">
          <a:avLst/>
        </a:prstGeom>
      </xdr:spPr>
    </xdr:pic>
    <xdr:clientData/>
  </xdr:twoCellAnchor>
  <xdr:twoCellAnchor editAs="oneCell">
    <xdr:from>
      <xdr:col>7</xdr:col>
      <xdr:colOff>488783</xdr:colOff>
      <xdr:row>6</xdr:row>
      <xdr:rowOff>111916</xdr:rowOff>
    </xdr:from>
    <xdr:to>
      <xdr:col>7</xdr:col>
      <xdr:colOff>1641810</xdr:colOff>
      <xdr:row>6</xdr:row>
      <xdr:rowOff>1386478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583026" y="3570995"/>
          <a:ext cx="1153027" cy="1274562"/>
        </a:xfrm>
        <a:prstGeom prst="rect">
          <a:avLst/>
        </a:prstGeom>
      </xdr:spPr>
    </xdr:pic>
    <xdr:clientData/>
  </xdr:twoCellAnchor>
  <xdr:twoCellAnchor editAs="oneCell">
    <xdr:from>
      <xdr:col>7</xdr:col>
      <xdr:colOff>137862</xdr:colOff>
      <xdr:row>8</xdr:row>
      <xdr:rowOff>300789</xdr:rowOff>
    </xdr:from>
    <xdr:to>
      <xdr:col>7</xdr:col>
      <xdr:colOff>2079299</xdr:colOff>
      <xdr:row>8</xdr:row>
      <xdr:rowOff>1717006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2105" y="8722894"/>
          <a:ext cx="1941437" cy="1416217"/>
        </a:xfrm>
        <a:prstGeom prst="rect">
          <a:avLst/>
        </a:prstGeom>
      </xdr:spPr>
    </xdr:pic>
    <xdr:clientData/>
  </xdr:twoCellAnchor>
  <xdr:twoCellAnchor editAs="oneCell">
    <xdr:from>
      <xdr:col>7</xdr:col>
      <xdr:colOff>463717</xdr:colOff>
      <xdr:row>20</xdr:row>
      <xdr:rowOff>37598</xdr:rowOff>
    </xdr:from>
    <xdr:to>
      <xdr:col>7</xdr:col>
      <xdr:colOff>1673170</xdr:colOff>
      <xdr:row>20</xdr:row>
      <xdr:rowOff>1341019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7960" y="23486644"/>
          <a:ext cx="1209453" cy="1303421"/>
        </a:xfrm>
        <a:prstGeom prst="rect">
          <a:avLst/>
        </a:prstGeom>
      </xdr:spPr>
    </xdr:pic>
    <xdr:clientData/>
  </xdr:twoCellAnchor>
  <xdr:twoCellAnchor editAs="oneCell">
    <xdr:from>
      <xdr:col>7</xdr:col>
      <xdr:colOff>413586</xdr:colOff>
      <xdr:row>11</xdr:row>
      <xdr:rowOff>175462</xdr:rowOff>
    </xdr:from>
    <xdr:to>
      <xdr:col>7</xdr:col>
      <xdr:colOff>1792205</xdr:colOff>
      <xdr:row>11</xdr:row>
      <xdr:rowOff>1401270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7829" y="14826416"/>
          <a:ext cx="1378619" cy="1225808"/>
        </a:xfrm>
        <a:prstGeom prst="rect">
          <a:avLst/>
        </a:prstGeom>
      </xdr:spPr>
    </xdr:pic>
    <xdr:clientData/>
  </xdr:twoCellAnchor>
  <xdr:twoCellAnchor editAs="oneCell">
    <xdr:from>
      <xdr:col>7</xdr:col>
      <xdr:colOff>451183</xdr:colOff>
      <xdr:row>19</xdr:row>
      <xdr:rowOff>62665</xdr:rowOff>
    </xdr:from>
    <xdr:to>
      <xdr:col>7</xdr:col>
      <xdr:colOff>1611931</xdr:colOff>
      <xdr:row>19</xdr:row>
      <xdr:rowOff>1391152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5426" y="17445790"/>
          <a:ext cx="1160748" cy="1328487"/>
        </a:xfrm>
        <a:prstGeom prst="rect">
          <a:avLst/>
        </a:prstGeom>
      </xdr:spPr>
    </xdr:pic>
    <xdr:clientData/>
  </xdr:twoCellAnchor>
  <xdr:twoCellAnchor editAs="oneCell">
    <xdr:from>
      <xdr:col>7</xdr:col>
      <xdr:colOff>551447</xdr:colOff>
      <xdr:row>9</xdr:row>
      <xdr:rowOff>37599</xdr:rowOff>
    </xdr:from>
    <xdr:to>
      <xdr:col>7</xdr:col>
      <xdr:colOff>1704474</xdr:colOff>
      <xdr:row>9</xdr:row>
      <xdr:rowOff>1152774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5690" y="9199145"/>
          <a:ext cx="1153027" cy="1115175"/>
        </a:xfrm>
        <a:prstGeom prst="rect">
          <a:avLst/>
        </a:prstGeom>
      </xdr:spPr>
    </xdr:pic>
    <xdr:clientData/>
  </xdr:twoCellAnchor>
  <xdr:twoCellAnchor editAs="oneCell">
    <xdr:from>
      <xdr:col>7</xdr:col>
      <xdr:colOff>175460</xdr:colOff>
      <xdr:row>12</xdr:row>
      <xdr:rowOff>175461</xdr:rowOff>
    </xdr:from>
    <xdr:to>
      <xdr:col>7</xdr:col>
      <xdr:colOff>1971005</xdr:colOff>
      <xdr:row>12</xdr:row>
      <xdr:rowOff>1416218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9703" y="13159540"/>
          <a:ext cx="1795545" cy="1240757"/>
        </a:xfrm>
        <a:prstGeom prst="rect">
          <a:avLst/>
        </a:prstGeom>
      </xdr:spPr>
    </xdr:pic>
    <xdr:clientData/>
  </xdr:twoCellAnchor>
  <xdr:twoCellAnchor editAs="oneCell">
    <xdr:from>
      <xdr:col>7</xdr:col>
      <xdr:colOff>451184</xdr:colOff>
      <xdr:row>17</xdr:row>
      <xdr:rowOff>112796</xdr:rowOff>
    </xdr:from>
    <xdr:to>
      <xdr:col>7</xdr:col>
      <xdr:colOff>1704474</xdr:colOff>
      <xdr:row>17</xdr:row>
      <xdr:rowOff>1356345</xdr:rowOff>
    </xdr:to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5427" y="18962270"/>
          <a:ext cx="1253290" cy="1243549"/>
        </a:xfrm>
        <a:prstGeom prst="rect">
          <a:avLst/>
        </a:prstGeom>
      </xdr:spPr>
    </xdr:pic>
    <xdr:clientData/>
  </xdr:twoCellAnchor>
  <xdr:twoCellAnchor editAs="oneCell">
    <xdr:from>
      <xdr:col>7</xdr:col>
      <xdr:colOff>375988</xdr:colOff>
      <xdr:row>18</xdr:row>
      <xdr:rowOff>25066</xdr:rowOff>
    </xdr:from>
    <xdr:to>
      <xdr:col>7</xdr:col>
      <xdr:colOff>1742073</xdr:colOff>
      <xdr:row>18</xdr:row>
      <xdr:rowOff>1380222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0231" y="20340888"/>
          <a:ext cx="1366085" cy="1355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ideagifts.com/pl/katalog/torby-worki/92914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royaldesign.pl/products/931" TargetMode="External"/><Relationship Id="rId7" Type="http://schemas.openxmlformats.org/officeDocument/2006/relationships/hyperlink" Target="https://www.hideagifts.com/pl/katalog/identyfikatory-smycze/94972/" TargetMode="External"/><Relationship Id="rId12" Type="http://schemas.openxmlformats.org/officeDocument/2006/relationships/hyperlink" Target="https://www.hideagifts.com/pl/katalog/tekstylia-koszulki/30192/" TargetMode="External"/><Relationship Id="rId2" Type="http://schemas.openxmlformats.org/officeDocument/2006/relationships/hyperlink" Target="https://oferta.bluecollection.gifts/produkt/notesy_171/notes-vital-a5_4593.html" TargetMode="External"/><Relationship Id="rId1" Type="http://schemas.openxmlformats.org/officeDocument/2006/relationships/hyperlink" Target="https://www.hideagifts.com/pl/katalog/technologia-s-uchawki/97360/" TargetMode="External"/><Relationship Id="rId6" Type="http://schemas.openxmlformats.org/officeDocument/2006/relationships/hyperlink" Target="https://www.hideagifts.com/pl/katalog/napoje-kubki/93990/" TargetMode="External"/><Relationship Id="rId11" Type="http://schemas.openxmlformats.org/officeDocument/2006/relationships/hyperlink" Target="https://www.hideagifts.com/pl/katalog/torby-torby-na-zakupy-non-woven/92845/" TargetMode="External"/><Relationship Id="rId5" Type="http://schemas.openxmlformats.org/officeDocument/2006/relationships/hyperlink" Target="https://oferta.bluecollection.gifts/produkt/dlugopisy-metalowe_182/dlugopis-kosmos_5697.html" TargetMode="External"/><Relationship Id="rId10" Type="http://schemas.openxmlformats.org/officeDocument/2006/relationships/hyperlink" Target="https://www.hideagifts.com/pl/katalog/art-pi-miennicze-zestawy-do-pisania/91816/" TargetMode="External"/><Relationship Id="rId4" Type="http://schemas.openxmlformats.org/officeDocument/2006/relationships/hyperlink" Target="https://oferta.bluecollection.gifts/produkt/teczki-konferencyjne_174/teczka-konferencyjna-tella-_10929.html" TargetMode="External"/><Relationship Id="rId9" Type="http://schemas.openxmlformats.org/officeDocument/2006/relationships/hyperlink" Target="https://www.hideagifts.com/pl/katalog/tekstylia-nakrycia-g-owy/99537/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zoomScale="76" zoomScaleNormal="76" workbookViewId="0">
      <pane ySplit="4" topLeftCell="A8" activePane="bottomLeft" state="frozen"/>
      <selection pane="bottomLeft" activeCell="K5" sqref="K4:K5"/>
    </sheetView>
  </sheetViews>
  <sheetFormatPr defaultRowHeight="15.75" x14ac:dyDescent="0.25"/>
  <cols>
    <col min="1" max="1" width="6.5" customWidth="1"/>
    <col min="2" max="2" width="36.5" customWidth="1"/>
    <col min="3" max="3" width="15.5" customWidth="1"/>
    <col min="4" max="4" width="26.875" customWidth="1"/>
    <col min="5" max="6" width="24.75" customWidth="1"/>
    <col min="7" max="7" width="24" customWidth="1"/>
    <col min="8" max="8" width="28.125" customWidth="1"/>
    <col min="9" max="9" width="28.625" customWidth="1"/>
  </cols>
  <sheetData>
    <row r="1" spans="1:9" ht="19.5" thickBot="1" x14ac:dyDescent="0.35">
      <c r="A1" s="29" t="s">
        <v>15</v>
      </c>
      <c r="B1" s="30"/>
      <c r="C1" s="30"/>
      <c r="D1" s="30"/>
      <c r="E1" s="30"/>
      <c r="F1" s="30"/>
      <c r="G1" s="30"/>
      <c r="H1" s="30"/>
      <c r="I1" s="30"/>
    </row>
    <row r="2" spans="1:9" ht="20.25" customHeight="1" thickBot="1" x14ac:dyDescent="0.3">
      <c r="A2" s="42" t="s">
        <v>0</v>
      </c>
      <c r="B2" s="42" t="s">
        <v>1</v>
      </c>
      <c r="C2" s="42" t="s">
        <v>2</v>
      </c>
      <c r="D2" s="42" t="s">
        <v>3</v>
      </c>
      <c r="E2" s="37" t="s">
        <v>12</v>
      </c>
      <c r="F2" s="38"/>
      <c r="G2" s="39"/>
      <c r="H2" s="28" t="s">
        <v>8</v>
      </c>
      <c r="I2" s="28" t="s">
        <v>9</v>
      </c>
    </row>
    <row r="3" spans="1:9" ht="21.75" customHeight="1" thickBot="1" x14ac:dyDescent="0.3">
      <c r="A3" s="43"/>
      <c r="B3" s="43"/>
      <c r="C3" s="43"/>
      <c r="D3" s="43"/>
      <c r="E3" s="40" t="s">
        <v>4</v>
      </c>
      <c r="F3" s="41"/>
      <c r="G3" s="13" t="s">
        <v>5</v>
      </c>
      <c r="H3" s="28"/>
      <c r="I3" s="28"/>
    </row>
    <row r="4" spans="1:9" ht="20.25" customHeight="1" thickBot="1" x14ac:dyDescent="0.3">
      <c r="A4" s="44"/>
      <c r="B4" s="43"/>
      <c r="C4" s="44"/>
      <c r="D4" s="44"/>
      <c r="E4" s="9" t="s">
        <v>6</v>
      </c>
      <c r="F4" s="1" t="s">
        <v>7</v>
      </c>
      <c r="G4" s="13"/>
      <c r="H4" s="28"/>
      <c r="I4" s="28"/>
    </row>
    <row r="5" spans="1:9" ht="84" customHeight="1" x14ac:dyDescent="0.25">
      <c r="A5" s="2">
        <v>1</v>
      </c>
      <c r="B5" s="22" t="s">
        <v>45</v>
      </c>
      <c r="C5" s="8" t="s">
        <v>16</v>
      </c>
      <c r="D5" s="4">
        <v>1000</v>
      </c>
      <c r="E5" s="6">
        <v>0</v>
      </c>
      <c r="F5" s="6">
        <f>E5*1.23</f>
        <v>0</v>
      </c>
      <c r="G5" s="14">
        <f t="shared" ref="G5:G10" si="0">D5*F5</f>
        <v>0</v>
      </c>
      <c r="H5" s="16"/>
      <c r="I5" s="18" t="s">
        <v>17</v>
      </c>
    </row>
    <row r="6" spans="1:9" ht="105.75" customHeight="1" x14ac:dyDescent="0.25">
      <c r="A6" s="2">
        <v>2</v>
      </c>
      <c r="B6" s="22" t="s">
        <v>37</v>
      </c>
      <c r="C6" s="5">
        <v>97360</v>
      </c>
      <c r="D6" s="5">
        <v>100</v>
      </c>
      <c r="E6" s="6">
        <v>0</v>
      </c>
      <c r="F6" s="6">
        <f t="shared" ref="F6:F10" si="1">E6*1.23</f>
        <v>0</v>
      </c>
      <c r="G6" s="14">
        <f t="shared" si="0"/>
        <v>0</v>
      </c>
      <c r="H6" s="16"/>
      <c r="I6" s="18" t="s">
        <v>18</v>
      </c>
    </row>
    <row r="7" spans="1:9" ht="112.5" customHeight="1" x14ac:dyDescent="0.25">
      <c r="A7" s="2">
        <v>3</v>
      </c>
      <c r="B7" s="22" t="s">
        <v>38</v>
      </c>
      <c r="C7" s="5" t="s">
        <v>20</v>
      </c>
      <c r="D7" s="5">
        <v>120</v>
      </c>
      <c r="E7" s="6">
        <v>0</v>
      </c>
      <c r="F7" s="6">
        <f t="shared" si="1"/>
        <v>0</v>
      </c>
      <c r="G7" s="14">
        <f t="shared" si="0"/>
        <v>0</v>
      </c>
      <c r="H7" s="16"/>
      <c r="I7" s="18" t="s">
        <v>19</v>
      </c>
    </row>
    <row r="8" spans="1:9" ht="182.25" customHeight="1" x14ac:dyDescent="0.25">
      <c r="A8" s="2">
        <v>4</v>
      </c>
      <c r="B8" s="22" t="s">
        <v>42</v>
      </c>
      <c r="C8" s="5" t="s">
        <v>10</v>
      </c>
      <c r="D8" s="5">
        <v>400</v>
      </c>
      <c r="E8" s="6">
        <v>0</v>
      </c>
      <c r="F8" s="7">
        <f t="shared" si="1"/>
        <v>0</v>
      </c>
      <c r="G8" s="14">
        <f t="shared" si="0"/>
        <v>0</v>
      </c>
      <c r="H8" s="16"/>
      <c r="I8" s="18" t="s">
        <v>11</v>
      </c>
    </row>
    <row r="9" spans="1:9" ht="153.75" customHeight="1" x14ac:dyDescent="0.25">
      <c r="A9" s="2">
        <v>5</v>
      </c>
      <c r="B9" s="22" t="s">
        <v>43</v>
      </c>
      <c r="C9" s="12" t="s">
        <v>21</v>
      </c>
      <c r="D9" s="5">
        <v>80</v>
      </c>
      <c r="E9" s="6">
        <v>0</v>
      </c>
      <c r="F9" s="7">
        <f t="shared" si="1"/>
        <v>0</v>
      </c>
      <c r="G9" s="14">
        <f t="shared" si="0"/>
        <v>0</v>
      </c>
      <c r="H9" s="16"/>
      <c r="I9" s="18" t="s">
        <v>22</v>
      </c>
    </row>
    <row r="10" spans="1:9" ht="93" customHeight="1" x14ac:dyDescent="0.25">
      <c r="A10" s="2">
        <v>6</v>
      </c>
      <c r="B10" s="22" t="s">
        <v>36</v>
      </c>
      <c r="C10" s="12">
        <v>93990</v>
      </c>
      <c r="D10" s="5">
        <v>100</v>
      </c>
      <c r="E10" s="6">
        <v>0</v>
      </c>
      <c r="F10" s="7">
        <f t="shared" si="1"/>
        <v>0</v>
      </c>
      <c r="G10" s="14">
        <f t="shared" si="0"/>
        <v>0</v>
      </c>
      <c r="H10" s="17"/>
      <c r="I10" s="18" t="s">
        <v>30</v>
      </c>
    </row>
    <row r="11" spans="1:9" ht="93" customHeight="1" x14ac:dyDescent="0.25">
      <c r="A11" s="2">
        <v>7</v>
      </c>
      <c r="B11" s="22" t="s">
        <v>46</v>
      </c>
      <c r="C11" s="12">
        <v>94972</v>
      </c>
      <c r="D11" s="5">
        <v>300</v>
      </c>
      <c r="E11" s="6">
        <v>0</v>
      </c>
      <c r="F11" s="7">
        <f t="shared" ref="F11:F12" si="2">E11*1.23</f>
        <v>0</v>
      </c>
      <c r="G11" s="14">
        <f t="shared" ref="G11:G12" si="3">D11*F11</f>
        <v>0</v>
      </c>
      <c r="H11" s="17"/>
      <c r="I11" s="18" t="s">
        <v>14</v>
      </c>
    </row>
    <row r="12" spans="1:9" ht="115.5" customHeight="1" x14ac:dyDescent="0.25">
      <c r="A12" s="2">
        <v>8</v>
      </c>
      <c r="B12" s="22" t="s">
        <v>44</v>
      </c>
      <c r="C12" s="12">
        <v>92914</v>
      </c>
      <c r="D12" s="5">
        <v>500</v>
      </c>
      <c r="E12" s="6">
        <v>0</v>
      </c>
      <c r="F12" s="7">
        <f t="shared" si="2"/>
        <v>0</v>
      </c>
      <c r="G12" s="14">
        <f t="shared" si="3"/>
        <v>0</v>
      </c>
      <c r="H12" s="17"/>
      <c r="I12" s="18" t="s">
        <v>27</v>
      </c>
    </row>
    <row r="13" spans="1:9" ht="115.5" customHeight="1" x14ac:dyDescent="0.25">
      <c r="A13" s="2">
        <v>9</v>
      </c>
      <c r="B13" s="26" t="s">
        <v>31</v>
      </c>
      <c r="C13" s="12" t="s">
        <v>32</v>
      </c>
      <c r="D13" s="5">
        <v>50</v>
      </c>
      <c r="E13" s="6">
        <v>0</v>
      </c>
      <c r="F13" s="7">
        <f t="shared" ref="F13:F21" si="4">E13*1.23</f>
        <v>0</v>
      </c>
      <c r="G13" s="14">
        <f t="shared" ref="G13:G21" si="5">D13*F13</f>
        <v>0</v>
      </c>
      <c r="H13" s="17"/>
      <c r="I13" s="18" t="s">
        <v>33</v>
      </c>
    </row>
    <row r="14" spans="1:9" ht="115.5" customHeight="1" x14ac:dyDescent="0.25">
      <c r="A14" s="2">
        <v>10</v>
      </c>
      <c r="B14" s="22" t="s">
        <v>41</v>
      </c>
      <c r="C14" s="12">
        <v>99537</v>
      </c>
      <c r="D14" s="5">
        <v>100</v>
      </c>
      <c r="E14" s="6">
        <v>0</v>
      </c>
      <c r="F14" s="7">
        <f t="shared" si="4"/>
        <v>0</v>
      </c>
      <c r="G14" s="14">
        <f t="shared" si="5"/>
        <v>0</v>
      </c>
      <c r="H14" s="17"/>
      <c r="I14" s="18" t="s">
        <v>13</v>
      </c>
    </row>
    <row r="15" spans="1:9" ht="115.5" customHeight="1" x14ac:dyDescent="0.25">
      <c r="A15" s="2">
        <v>11</v>
      </c>
      <c r="B15" s="22" t="s">
        <v>23</v>
      </c>
      <c r="C15" s="12"/>
      <c r="D15" s="5">
        <v>500</v>
      </c>
      <c r="E15" s="6">
        <v>0</v>
      </c>
      <c r="F15" s="7">
        <f t="shared" si="4"/>
        <v>0</v>
      </c>
      <c r="G15" s="14">
        <f t="shared" si="5"/>
        <v>0</v>
      </c>
      <c r="H15" s="17"/>
      <c r="I15" s="18"/>
    </row>
    <row r="16" spans="1:9" ht="115.5" customHeight="1" x14ac:dyDescent="0.25">
      <c r="A16" s="2">
        <v>12</v>
      </c>
      <c r="B16" s="22" t="s">
        <v>24</v>
      </c>
      <c r="C16" s="12"/>
      <c r="D16" s="5">
        <v>500</v>
      </c>
      <c r="E16" s="6">
        <v>0</v>
      </c>
      <c r="F16" s="7">
        <f t="shared" si="4"/>
        <v>0</v>
      </c>
      <c r="G16" s="14">
        <f t="shared" si="5"/>
        <v>0</v>
      </c>
      <c r="H16" s="17"/>
      <c r="I16" s="18"/>
    </row>
    <row r="17" spans="1:9" ht="115.5" customHeight="1" x14ac:dyDescent="0.25">
      <c r="A17" s="2">
        <v>13</v>
      </c>
      <c r="B17" s="22" t="s">
        <v>47</v>
      </c>
      <c r="C17" s="12"/>
      <c r="D17" s="5">
        <v>3</v>
      </c>
      <c r="E17" s="6">
        <v>0</v>
      </c>
      <c r="F17" s="7">
        <f t="shared" ref="F17" si="6">E17*1.23</f>
        <v>0</v>
      </c>
      <c r="G17" s="14">
        <f t="shared" ref="G17" si="7">D17*F17</f>
        <v>0</v>
      </c>
      <c r="H17" s="17"/>
      <c r="I17" s="18"/>
    </row>
    <row r="18" spans="1:9" ht="115.5" customHeight="1" x14ac:dyDescent="0.25">
      <c r="A18" s="2">
        <v>14</v>
      </c>
      <c r="B18" s="27" t="s">
        <v>39</v>
      </c>
      <c r="C18" s="12">
        <v>30193</v>
      </c>
      <c r="D18" s="5">
        <v>150</v>
      </c>
      <c r="E18" s="6">
        <v>0</v>
      </c>
      <c r="F18" s="7">
        <f t="shared" si="4"/>
        <v>0</v>
      </c>
      <c r="G18" s="14">
        <f t="shared" si="5"/>
        <v>0</v>
      </c>
      <c r="H18" s="17"/>
      <c r="I18" s="18" t="s">
        <v>34</v>
      </c>
    </row>
    <row r="19" spans="1:9" ht="115.5" customHeight="1" x14ac:dyDescent="0.25">
      <c r="A19" s="2">
        <v>15</v>
      </c>
      <c r="B19" s="27" t="s">
        <v>40</v>
      </c>
      <c r="C19" s="12">
        <v>30192</v>
      </c>
      <c r="D19" s="5">
        <v>150</v>
      </c>
      <c r="E19" s="6">
        <v>0</v>
      </c>
      <c r="F19" s="7">
        <f t="shared" si="4"/>
        <v>0</v>
      </c>
      <c r="G19" s="14">
        <f t="shared" si="5"/>
        <v>0</v>
      </c>
      <c r="H19" s="17"/>
      <c r="I19" s="18" t="s">
        <v>35</v>
      </c>
    </row>
    <row r="20" spans="1:9" ht="115.5" customHeight="1" x14ac:dyDescent="0.25">
      <c r="A20" s="2">
        <v>16</v>
      </c>
      <c r="B20" s="22" t="s">
        <v>28</v>
      </c>
      <c r="C20" s="12">
        <v>92845</v>
      </c>
      <c r="D20" s="5">
        <v>150</v>
      </c>
      <c r="E20" s="6">
        <v>0</v>
      </c>
      <c r="F20" s="7">
        <f t="shared" si="4"/>
        <v>0</v>
      </c>
      <c r="G20" s="14">
        <f t="shared" si="5"/>
        <v>0</v>
      </c>
      <c r="H20" s="17"/>
      <c r="I20" s="18" t="s">
        <v>29</v>
      </c>
    </row>
    <row r="21" spans="1:9" ht="115.5" customHeight="1" thickBot="1" x14ac:dyDescent="0.3">
      <c r="A21" s="2">
        <v>17</v>
      </c>
      <c r="B21" s="25" t="s">
        <v>25</v>
      </c>
      <c r="C21" s="21">
        <v>91816</v>
      </c>
      <c r="D21" s="5">
        <v>50</v>
      </c>
      <c r="E21" s="6">
        <v>0</v>
      </c>
      <c r="F21" s="7">
        <f t="shared" si="4"/>
        <v>0</v>
      </c>
      <c r="G21" s="14">
        <f t="shared" si="5"/>
        <v>0</v>
      </c>
      <c r="H21" s="16"/>
      <c r="I21" s="24" t="s">
        <v>26</v>
      </c>
    </row>
    <row r="22" spans="1:9" ht="16.5" thickBot="1" x14ac:dyDescent="0.3">
      <c r="A22" s="3"/>
      <c r="B22" s="23"/>
      <c r="C22" s="10"/>
      <c r="D22" s="10"/>
      <c r="E22" s="11"/>
      <c r="F22" s="10"/>
      <c r="G22" s="15">
        <f>SUM(G5:G21)</f>
        <v>0</v>
      </c>
      <c r="H22" s="15"/>
      <c r="I22" s="15"/>
    </row>
    <row r="23" spans="1:9" ht="16.5" thickBot="1" x14ac:dyDescent="0.3"/>
    <row r="24" spans="1:9" ht="15.75" customHeight="1" x14ac:dyDescent="0.25">
      <c r="A24" s="19"/>
      <c r="B24" s="31" t="s">
        <v>48</v>
      </c>
      <c r="C24" s="32"/>
      <c r="D24" s="32"/>
      <c r="E24" s="32"/>
      <c r="F24" s="32"/>
      <c r="G24" s="33"/>
    </row>
    <row r="25" spans="1:9" ht="56.25" customHeight="1" thickBot="1" x14ac:dyDescent="0.3">
      <c r="A25" s="20"/>
      <c r="B25" s="34"/>
      <c r="C25" s="35"/>
      <c r="D25" s="35"/>
      <c r="E25" s="35"/>
      <c r="F25" s="35"/>
      <c r="G25" s="36"/>
    </row>
  </sheetData>
  <mergeCells count="10">
    <mergeCell ref="A1:I1"/>
    <mergeCell ref="I2:I4"/>
    <mergeCell ref="B24:G25"/>
    <mergeCell ref="H2:H4"/>
    <mergeCell ref="E2:G2"/>
    <mergeCell ref="E3:F3"/>
    <mergeCell ref="D2:D4"/>
    <mergeCell ref="B2:B4"/>
    <mergeCell ref="C2:C4"/>
    <mergeCell ref="A2:A4"/>
  </mergeCells>
  <hyperlinks>
    <hyperlink ref="I6" r:id="rId1"/>
    <hyperlink ref="I7" r:id="rId2"/>
    <hyperlink ref="I8" r:id="rId3"/>
    <hyperlink ref="I9" r:id="rId4"/>
    <hyperlink ref="I5" r:id="rId5"/>
    <hyperlink ref="I10" r:id="rId6"/>
    <hyperlink ref="I11" r:id="rId7"/>
    <hyperlink ref="I12" r:id="rId8"/>
    <hyperlink ref="I14" r:id="rId9"/>
    <hyperlink ref="I21" r:id="rId10"/>
    <hyperlink ref="I20" r:id="rId11"/>
    <hyperlink ref="I19" r:id="rId12"/>
  </hyperlinks>
  <pageMargins left="0.7" right="0.7" top="0.75" bottom="0.75" header="0.3" footer="0.3"/>
  <pageSetup paperSize="8" scale="50" orientation="portrait" horizontalDpi="4294967293" verticalDpi="4294967293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GAZDETY</vt:lpstr>
      <vt:lpstr>GAZDETY!Obszar_wydruku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MarcinW</dc:creator>
  <cp:lastModifiedBy>EmiliaJ</cp:lastModifiedBy>
  <cp:lastPrinted>2023-03-28T08:55:25Z</cp:lastPrinted>
  <dcterms:created xsi:type="dcterms:W3CDTF">2016-05-18T07:21:20Z</dcterms:created>
  <dcterms:modified xsi:type="dcterms:W3CDTF">2023-03-30T11:18:33Z</dcterms:modified>
</cp:coreProperties>
</file>